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<sst xmlns="http://schemas.openxmlformats.org/spreadsheetml/2006/main" count="50" uniqueCount="38">
  <si>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</si>
  <si>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</si>
  <si>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</si>
  <si>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</si>
  <si>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</si>
  <si>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</si>
  <si>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</si>
  <si>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</si>
  <si>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</si>
  <si>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</si>
  <si>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</si>
  <si>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</si>
  <si>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</si>
  <si>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</si>
  <si>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</si>
  <si>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</si>
  <si>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</si>
  <si>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</si>
  <si>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</si>
  <si>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</si>
  <si>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</si>
  <si>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</si>
  <si>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</si>
  <si>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</si>
  <si>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</si>
  <si>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</si>
  <si>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</si>
  <si>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</si>
  <si>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</si>
  <si>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</si>
  <si>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</si>
  <si>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</si>
  <si>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</si>
  <si>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</si>
  <si>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Кутузова, дом № 88б</t>
  </si>
  <si>
    <t>Общеполезная площадь жилых помещений дома                                                                                   3523,9 м2</t>
  </si>
  <si>
    <t>Размер платы за содержание и ремонт жилого помещения                                                             21,78  руб./м2</t>
  </si>
  <si>
    <t>Сумма ,начисленная за содержание и текущий ремонт,руб./год                                                    921 006,5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</si>
</sst>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3523.9</v>
      </c>
      <c r="E8" s="15">
        <v>0.6</v>
      </c>
      <c r="F8" s="5">
        <f t="shared" ref="F8:F13" si="0">D8*E8*12</f>
        <v>25372.080000000002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3523.9</v>
      </c>
      <c r="E9" s="15">
        <v>1.1299999999999999</v>
      </c>
      <c r="F9" s="5">
        <f t="shared" si="0"/>
        <v>47784.083999999995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3523.9</v>
      </c>
      <c r="E10" s="15">
        <v>0.73</v>
      </c>
      <c r="F10" s="5">
        <f t="shared" si="0"/>
        <v>30869.364000000001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3523.9</v>
      </c>
      <c r="E11" s="15">
        <v>4.05</v>
      </c>
      <c r="F11" s="5">
        <f t="shared" si="0"/>
        <v>171261.54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3523.9</v>
      </c>
      <c r="E12" s="15">
        <v>1.1499999999999999</v>
      </c>
      <c r="F12" s="5">
        <f t="shared" si="0"/>
        <v>48629.819999999992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3523.9</v>
      </c>
      <c r="E13" s="15">
        <v>0.08</v>
      </c>
      <c r="F13" s="5">
        <f t="shared" si="0"/>
        <v>3382.9440000000004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3523.9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3523.9</v>
      </c>
      <c r="E15" s="15">
        <v>0.55000000000000004</v>
      </c>
      <c r="F15" s="5">
        <f t="shared" ref="F15:F20" si="2">D15*E15*12</f>
        <v>23257.74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3523.9</v>
      </c>
      <c r="E16" s="15">
        <v>2.1800000000000002</v>
      </c>
      <c r="F16" s="5">
        <f t="shared" si="2"/>
        <v>92185.224000000017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3523.9</v>
      </c>
      <c r="E17" s="15">
        <v>3.27</v>
      </c>
      <c r="F17" s="5">
        <f t="shared" si="2"/>
        <v>138277.83600000001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3523.9</v>
      </c>
      <c r="E18" s="9">
        <v>2.0499999999999998</v>
      </c>
      <c r="F18" s="9">
        <f t="shared" si="2"/>
        <v>86687.94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3523.9</v>
      </c>
      <c r="E19" s="9">
        <v>3.81</v>
      </c>
      <c r="F19" s="9">
        <f t="shared" si="2"/>
        <v>161112.70800000001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3523.9</v>
      </c>
      <c r="E20" s="9">
        <v>2.1800000000000002</v>
      </c>
      <c r="F20" s="9">
        <f t="shared" si="2"/>
        <v>92185.224000000017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921006.50399999996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2024-02-14T13:55:34Z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